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.sadauskiene\Desktop\Is saugyklos\DOKUMENTAI\2025 METAI\BALANDZIO MEN\PROJEKTAI\"/>
    </mc:Choice>
  </mc:AlternateContent>
  <xr:revisionPtr revIDLastSave="0" documentId="13_ncr:1_{DFA7AEA7-4AD3-4BB2-881F-88AD2DEBFCDE}" xr6:coauthVersionLast="47" xr6:coauthVersionMax="47" xr10:uidLastSave="{00000000-0000-0000-0000-000000000000}"/>
  <bookViews>
    <workbookView xWindow="-108" yWindow="-108" windowWidth="23256" windowHeight="12456" xr2:uid="{92C9C8AC-899F-4A87-80B2-5FF4165E6300}"/>
  </bookViews>
  <sheets>
    <sheet name="Pajamos_1p" sheetId="3" r:id="rId1"/>
    <sheet name="Asignavimai_2p" sheetId="4" r:id="rId2"/>
  </sheets>
  <definedNames>
    <definedName name="_xlnm.Print_Titles" localSheetId="1">Asignavimai_2p!$9:$10</definedName>
    <definedName name="_xlnm.Print_Titles" localSheetId="0">Pajamos_1p!$9:$9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6" i="4" l="1"/>
  <c r="C22" i="4" l="1"/>
  <c r="C21" i="4" s="1"/>
  <c r="F21" i="4"/>
  <c r="E21" i="4"/>
  <c r="D21" i="4"/>
  <c r="D14" i="4"/>
  <c r="E14" i="4"/>
  <c r="F14" i="4"/>
  <c r="C18" i="3" l="1"/>
  <c r="C17" i="3" s="1"/>
  <c r="C21" i="3"/>
  <c r="C14" i="3"/>
  <c r="C16" i="3" l="1"/>
  <c r="D23" i="4" l="1"/>
  <c r="D20" i="4" s="1"/>
  <c r="E23" i="4"/>
  <c r="E20" i="4" s="1"/>
  <c r="F23" i="4"/>
  <c r="F20" i="4" s="1"/>
  <c r="C15" i="4"/>
  <c r="C14" i="4" s="1"/>
  <c r="D12" i="4"/>
  <c r="D11" i="4" s="1"/>
  <c r="E12" i="4"/>
  <c r="F12" i="4"/>
  <c r="F11" i="4" l="1"/>
  <c r="E11" i="4"/>
  <c r="C27" i="4"/>
  <c r="C26" i="4" s="1"/>
  <c r="C25" i="4" s="1"/>
  <c r="F26" i="4"/>
  <c r="F25" i="4" s="1"/>
  <c r="E26" i="4"/>
  <c r="E25" i="4" s="1"/>
  <c r="D26" i="4" l="1"/>
  <c r="D25" i="4" s="1"/>
  <c r="C24" i="4" l="1"/>
  <c r="C23" i="4" s="1"/>
  <c r="C20" i="4" s="1"/>
  <c r="C13" i="4"/>
  <c r="C12" i="4" s="1"/>
  <c r="C11" i="4" s="1"/>
  <c r="E18" i="4"/>
  <c r="E17" i="4" s="1"/>
  <c r="E28" i="4" s="1"/>
  <c r="F18" i="4"/>
  <c r="F17" i="4" s="1"/>
  <c r="F28" i="4" s="1"/>
  <c r="C19" i="4"/>
  <c r="C12" i="3" l="1"/>
  <c r="C11" i="3" s="1"/>
  <c r="C18" i="4" l="1"/>
  <c r="C17" i="4" s="1"/>
  <c r="C28" i="4" s="1"/>
  <c r="D18" i="4"/>
  <c r="D17" i="4" s="1"/>
  <c r="D28" i="4" s="1"/>
  <c r="C10" i="3" l="1"/>
  <c r="C23" i="3" s="1"/>
</calcChain>
</file>

<file path=xl/sharedStrings.xml><?xml version="1.0" encoding="utf-8"?>
<sst xmlns="http://schemas.openxmlformats.org/spreadsheetml/2006/main" count="83" uniqueCount="75">
  <si>
    <t>PATVIRTINTA</t>
  </si>
  <si>
    <t>Skuodo rajono savivaldybės tarybos</t>
  </si>
  <si>
    <t>Eil. Nr.</t>
  </si>
  <si>
    <t xml:space="preserve"> Asignavimų valdytojo ir programos (priemonės) pavadinimas</t>
  </si>
  <si>
    <t>Iš viso</t>
  </si>
  <si>
    <t>1.</t>
  </si>
  <si>
    <t>1.1.</t>
  </si>
  <si>
    <t>1.1.1.</t>
  </si>
  <si>
    <t>2.</t>
  </si>
  <si>
    <t>Savivaldybės administracija</t>
  </si>
  <si>
    <t>2.1.</t>
  </si>
  <si>
    <t>2.1.1.</t>
  </si>
  <si>
    <t>______________________</t>
  </si>
  <si>
    <t>1.3.</t>
  </si>
  <si>
    <t>Eurais</t>
  </si>
  <si>
    <t>Klasifikacijos kodas</t>
  </si>
  <si>
    <t>Pavadinimas</t>
  </si>
  <si>
    <t>Suma</t>
  </si>
  <si>
    <t xml:space="preserve">Dotacijos </t>
  </si>
  <si>
    <t>1.3.4.</t>
  </si>
  <si>
    <t>Dotacijos iš kitų valdžios sektoriaus subjektų</t>
  </si>
  <si>
    <t>1.3.4.1.</t>
  </si>
  <si>
    <t xml:space="preserve">Dotacijos iš kitų valdžios sektoriaus subjektų einamiesiems tikslams </t>
  </si>
  <si>
    <t>Iš viso pajamų</t>
  </si>
  <si>
    <t>____________________________</t>
  </si>
  <si>
    <t>Kultūros ir turizmo, sporto, jaunimo ir bendruomenių veiklos aktyvinimo programa Nr. 3</t>
  </si>
  <si>
    <t>3.</t>
  </si>
  <si>
    <t>3.1.</t>
  </si>
  <si>
    <t>3.1.1.</t>
  </si>
  <si>
    <t>4.</t>
  </si>
  <si>
    <t>4.1.</t>
  </si>
  <si>
    <t>4.1.1.</t>
  </si>
  <si>
    <t>1 priedas</t>
  </si>
  <si>
    <t>2 priedas</t>
  </si>
  <si>
    <t>Infrastruktūros ir investicijų plėtros programa Nr. 6</t>
  </si>
  <si>
    <t xml:space="preserve">           PATVIRTINTA</t>
  </si>
  <si>
    <t>Valstybės biudžeto lėšos</t>
  </si>
  <si>
    <t xml:space="preserve">Savivaldybės biudžeto lėšos savarankiškoms funkcijoms vykdyti </t>
  </si>
  <si>
    <t xml:space="preserve">Biudžeto valdymo skyrius ( asignavimų valdytojas - Savivaldybės meras ) </t>
  </si>
  <si>
    <t>6.1.1.5. Nepaskirstytų lėšų rezervas</t>
  </si>
  <si>
    <t>Ugdymo kokybės ir mokymosi aplinkos užtikrinimo programa Nr. 1</t>
  </si>
  <si>
    <t>1.2.</t>
  </si>
  <si>
    <t>6.1.1.2. Komunalinio ūkio plėtra seniūnijose</t>
  </si>
  <si>
    <t>1.2.1.</t>
  </si>
  <si>
    <t xml:space="preserve">SKUODO RAJONO SAVIVALDYBĖS 2025 METŲ BIUDŽETO ASIGNAVIMŲ PATIKSLINIMAS </t>
  </si>
  <si>
    <t>SKUODO RAJONO SAVIVALDYBĖS 2025 METŲ BIUDŽETO PAJAMŲ PATIKSLINIMAS</t>
  </si>
  <si>
    <t xml:space="preserve">                                          Skuodo rajono savivaldybės tarybos</t>
  </si>
  <si>
    <t>Europos Sąjungos  lėšos</t>
  </si>
  <si>
    <t>1.3.4.1.1.1.</t>
  </si>
  <si>
    <t xml:space="preserve">Speciali tikslinė dotacija savivaldybėms einamiesiems tikslams – iš viso </t>
  </si>
  <si>
    <t>1.3.4.1.1.1.C</t>
  </si>
  <si>
    <t>Kita tikslinė dotacija</t>
  </si>
  <si>
    <t>1.3.4.2.</t>
  </si>
  <si>
    <t>Dotacijos iš kitų valdžios sektoriaus subjektų turtui įsigyti</t>
  </si>
  <si>
    <t>1.3.4.2.1.1.</t>
  </si>
  <si>
    <t xml:space="preserve">Speciali tikslinė dotacija savivaldybėms turtui įsigyti – iš viso </t>
  </si>
  <si>
    <t>1.3.4.2.1.1.C.</t>
  </si>
  <si>
    <t>Ilgalaikiam materialiajam ir nematerialajam turtui įsigyti – iš viso</t>
  </si>
  <si>
    <t>Gyvenamųjų būstų prijungimas prie esamų centralizuotų nuotekų tvarkymų sistemų 2023-07 Nr. LAAIF-AM-FK04</t>
  </si>
  <si>
    <t>1.3.4.2.1.5.</t>
  </si>
  <si>
    <t>Kitos dotacijos turtui įsigyti, iš jų:</t>
  </si>
  <si>
    <t>3.2.1.1. Turizmo skatinimo priemonių įgyvendinimas</t>
  </si>
  <si>
    <t>6.1.2.5. Keleivių vežimo paslaugų prieinamumo ir kokybės gerinimo priemonių diegimas</t>
  </si>
  <si>
    <t>6.2.2.6. Kelių priežiūros ir plėtros programos įgyvendinimas</t>
  </si>
  <si>
    <t>Skuodo seniūnija</t>
  </si>
  <si>
    <t>3.1.1.9. Skuodo miesto ir rajono šventinių renginių organizavimas</t>
  </si>
  <si>
    <t>Skuodo meno mokykla</t>
  </si>
  <si>
    <t>1.1.2.1. Skuodo meno mokyklos veiklos organizavimo užtikrinimas</t>
  </si>
  <si>
    <t>1.2.2.</t>
  </si>
  <si>
    <t>3.2.</t>
  </si>
  <si>
    <t>3.2.1.</t>
  </si>
  <si>
    <t>2025 m. balandžio  d. sprendimu Nr. T10-</t>
  </si>
  <si>
    <t>Kelių priežiūros ir plėtros programos finansavimo lėšos savivaldybės valdomiems vietinės reikšmės keliams 2024 metais</t>
  </si>
  <si>
    <t>Nijolė Mackevičienė, (0 440)  45 554</t>
  </si>
  <si>
    <t xml:space="preserve">                                                           2025 m. balandžio    d. sprendimu Nr. T10-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</si>
</sst>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1"/>
      <color indexed="8"/>
      <name val="Calibri"/>
      <family val="2"/>
    </font>
    <font>
      <sz val="10"/>
      <name val="Arial"/>
      <family val="2"/>
      <charset val="186"/>
    </font>
    <font>
      <sz val="10"/>
      <name val="Times New Roman"/>
      <family val="1"/>
      <charset val="186"/>
    </font>
    <font>
      <sz val="11"/>
      <name val="Times New Roman"/>
      <family val="1"/>
      <charset val="186"/>
    </font>
    <font>
      <b/>
      <sz val="10"/>
      <name val="Times New Roman"/>
      <family val="1"/>
      <charset val="186"/>
    </font>
    <font>
      <sz val="8"/>
      <name val="Times New Roman"/>
      <family val="1"/>
      <charset val="186"/>
    </font>
    <font>
      <b/>
      <sz val="10"/>
      <color indexed="8"/>
      <name val="Times New Roman"/>
      <family val="1"/>
      <charset val="186"/>
    </font>
    <font>
      <sz val="10"/>
      <name val="Times New Roman"/>
      <family val="1"/>
    </font>
    <font>
      <b/>
      <sz val="10"/>
      <name val="Times New Roman"/>
      <family val="1"/>
    </font>
    <font>
      <b/>
      <sz val="12"/>
      <name val="Times New Roman"/>
      <family val="1"/>
      <charset val="186"/>
    </font>
    <font>
      <b/>
      <sz val="10"/>
      <color indexed="8"/>
      <name val="Times New Roman"/>
      <family val="1"/>
    </font>
    <font>
      <sz val="10"/>
      <color indexed="8"/>
      <name val="Times New Roman"/>
      <family val="1"/>
      <charset val="186"/>
    </font>
    <font>
      <sz val="10"/>
      <color indexed="8"/>
      <name val="Times New Roman"/>
      <family val="1"/>
    </font>
    <font>
      <sz val="11"/>
      <name val="Times New Roman"/>
      <family val="1"/>
    </font>
    <font>
      <b/>
      <sz val="11"/>
      <name val="Times New Roman"/>
      <family val="1"/>
    </font>
    <font>
      <b/>
      <sz val="11"/>
      <color indexed="8"/>
      <name val="Times New Roman"/>
      <family val="1"/>
    </font>
    <font>
      <sz val="11"/>
      <color theme="1"/>
      <name val="Times New Roman"/>
      <family val="1"/>
    </font>
    <font>
      <sz val="8"/>
      <name val="Calibri"/>
      <family val="2"/>
    </font>
    <font>
      <b/>
      <sz val="11"/>
      <name val="Times New Roman"/>
      <family val="1"/>
      <charset val="186"/>
    </font>
    <font>
      <b/>
      <sz val="12"/>
      <name val="Times New Roman"/>
      <family val="1"/>
    </font>
    <font>
      <b/>
      <sz val="11"/>
      <color indexed="8"/>
      <name val="Times New Roman"/>
      <family val="1"/>
      <charset val="186"/>
    </font>
    <font>
      <sz val="12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65">
    <xf numFmtId="0" fontId="0" fillId="0" borderId="0" xfId="0"/>
    <xf numFmtId="0" fontId="2" fillId="0" borderId="0" xfId="1" applyFont="1"/>
    <xf numFmtId="0" fontId="3" fillId="0" borderId="0" xfId="1" applyFont="1"/>
    <xf numFmtId="0" fontId="3" fillId="0" borderId="0" xfId="1" applyFont="1" applyAlignment="1">
      <alignment horizontal="left"/>
    </xf>
    <xf numFmtId="0" fontId="2" fillId="0" borderId="0" xfId="1" applyFont="1" applyAlignment="1">
      <alignment horizontal="left"/>
    </xf>
    <xf numFmtId="0" fontId="4" fillId="0" borderId="0" xfId="1" applyFont="1" applyAlignment="1">
      <alignment horizontal="center" wrapText="1"/>
    </xf>
    <xf numFmtId="1" fontId="7" fillId="0" borderId="0" xfId="1" applyNumberFormat="1" applyFont="1" applyAlignment="1">
      <alignment horizontal="center"/>
    </xf>
    <xf numFmtId="0" fontId="11" fillId="0" borderId="0" xfId="0" applyFont="1"/>
    <xf numFmtId="0" fontId="11" fillId="0" borderId="0" xfId="0" applyFont="1" applyAlignment="1">
      <alignment horizontal="right"/>
    </xf>
    <xf numFmtId="0" fontId="11" fillId="0" borderId="7" xfId="0" applyFont="1" applyBorder="1" applyAlignment="1">
      <alignment horizontal="left" vertical="center" wrapText="1"/>
    </xf>
    <xf numFmtId="0" fontId="11" fillId="0" borderId="8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6" fillId="0" borderId="1" xfId="0" applyFont="1" applyBorder="1"/>
    <xf numFmtId="0" fontId="10" fillId="0" borderId="1" xfId="0" applyFont="1" applyBorder="1"/>
    <xf numFmtId="0" fontId="10" fillId="0" borderId="1" xfId="0" applyFont="1" applyBorder="1" applyAlignment="1">
      <alignment wrapText="1"/>
    </xf>
    <xf numFmtId="0" fontId="11" fillId="0" borderId="6" xfId="0" applyFont="1" applyBorder="1"/>
    <xf numFmtId="0" fontId="6" fillId="0" borderId="3" xfId="0" applyFont="1" applyBorder="1"/>
    <xf numFmtId="0" fontId="11" fillId="0" borderId="0" xfId="0" applyFont="1" applyAlignment="1">
      <alignment horizontal="center"/>
    </xf>
    <xf numFmtId="1" fontId="11" fillId="0" borderId="0" xfId="0" applyNumberFormat="1" applyFont="1"/>
    <xf numFmtId="3" fontId="6" fillId="0" borderId="1" xfId="0" applyNumberFormat="1" applyFont="1" applyBorder="1"/>
    <xf numFmtId="3" fontId="8" fillId="2" borderId="1" xfId="0" applyNumberFormat="1" applyFont="1" applyFill="1" applyBorder="1"/>
    <xf numFmtId="3" fontId="6" fillId="0" borderId="4" xfId="0" applyNumberFormat="1" applyFont="1" applyBorder="1"/>
    <xf numFmtId="0" fontId="15" fillId="0" borderId="2" xfId="1" applyFont="1" applyBorder="1" applyAlignment="1">
      <alignment wrapText="1"/>
    </xf>
    <xf numFmtId="0" fontId="2" fillId="0" borderId="1" xfId="1" applyFont="1" applyBorder="1" applyAlignment="1">
      <alignment horizontal="center" vertical="center" wrapText="1"/>
    </xf>
    <xf numFmtId="0" fontId="2" fillId="0" borderId="1" xfId="1" applyFont="1" applyBorder="1" applyAlignment="1">
      <alignment vertical="center" wrapText="1"/>
    </xf>
    <xf numFmtId="49" fontId="13" fillId="0" borderId="1" xfId="1" applyNumberFormat="1" applyFont="1" applyBorder="1" applyAlignment="1">
      <alignment horizontal="center"/>
    </xf>
    <xf numFmtId="0" fontId="5" fillId="0" borderId="1" xfId="1" applyFont="1" applyBorder="1" applyAlignment="1">
      <alignment horizontal="center" vertical="center" wrapText="1"/>
    </xf>
    <xf numFmtId="0" fontId="5" fillId="0" borderId="1" xfId="1" applyFont="1" applyBorder="1" applyAlignment="1">
      <alignment horizontal="center" vertical="center"/>
    </xf>
    <xf numFmtId="0" fontId="14" fillId="0" borderId="1" xfId="1" applyFont="1" applyBorder="1" applyAlignment="1">
      <alignment horizontal="left" vertical="center"/>
    </xf>
    <xf numFmtId="3" fontId="14" fillId="0" borderId="1" xfId="1" applyNumberFormat="1" applyFont="1" applyBorder="1" applyAlignment="1">
      <alignment horizontal="center" vertical="center"/>
    </xf>
    <xf numFmtId="3" fontId="13" fillId="0" borderId="1" xfId="1" applyNumberFormat="1" applyFont="1" applyBorder="1" applyAlignment="1">
      <alignment horizontal="center" vertical="center"/>
    </xf>
    <xf numFmtId="0" fontId="13" fillId="0" borderId="0" xfId="1" applyFont="1" applyAlignment="1">
      <alignment horizontal="center"/>
    </xf>
    <xf numFmtId="1" fontId="13" fillId="0" borderId="0" xfId="1" applyNumberFormat="1" applyFont="1" applyAlignment="1">
      <alignment horizontal="center"/>
    </xf>
    <xf numFmtId="0" fontId="14" fillId="0" borderId="1" xfId="1" applyFont="1" applyBorder="1" applyAlignment="1">
      <alignment horizontal="center" vertical="center"/>
    </xf>
    <xf numFmtId="0" fontId="13" fillId="0" borderId="1" xfId="1" applyFont="1" applyBorder="1" applyAlignment="1">
      <alignment horizontal="center" vertical="center"/>
    </xf>
    <xf numFmtId="3" fontId="7" fillId="0" borderId="1" xfId="0" applyNumberFormat="1" applyFont="1" applyBorder="1"/>
    <xf numFmtId="3" fontId="8" fillId="0" borderId="1" xfId="0" applyNumberFormat="1" applyFont="1" applyBorder="1"/>
    <xf numFmtId="0" fontId="7" fillId="0" borderId="0" xfId="1" applyFont="1" applyAlignment="1">
      <alignment horizontal="right" wrapText="1"/>
    </xf>
    <xf numFmtId="49" fontId="18" fillId="0" borderId="1" xfId="1" applyNumberFormat="1" applyFont="1" applyBorder="1" applyAlignment="1">
      <alignment horizontal="center"/>
    </xf>
    <xf numFmtId="0" fontId="18" fillId="0" borderId="2" xfId="1" applyFont="1" applyBorder="1" applyAlignment="1">
      <alignment wrapText="1"/>
    </xf>
    <xf numFmtId="0" fontId="13" fillId="2" borderId="2" xfId="1" applyFont="1" applyFill="1" applyBorder="1"/>
    <xf numFmtId="0" fontId="14" fillId="0" borderId="1" xfId="1" applyFont="1" applyBorder="1" applyAlignment="1">
      <alignment horizontal="center"/>
    </xf>
    <xf numFmtId="0" fontId="15" fillId="0" borderId="1" xfId="1" applyFont="1" applyBorder="1" applyAlignment="1">
      <alignment horizontal="left" wrapText="1"/>
    </xf>
    <xf numFmtId="0" fontId="13" fillId="0" borderId="1" xfId="1" applyFont="1" applyBorder="1" applyAlignment="1">
      <alignment horizontal="center"/>
    </xf>
    <xf numFmtId="49" fontId="14" fillId="0" borderId="1" xfId="1" applyNumberFormat="1" applyFont="1" applyBorder="1" applyAlignment="1">
      <alignment horizontal="center"/>
    </xf>
    <xf numFmtId="0" fontId="12" fillId="0" borderId="1" xfId="0" applyFont="1" applyBorder="1"/>
    <xf numFmtId="0" fontId="16" fillId="0" borderId="1" xfId="0" applyFont="1" applyBorder="1" applyAlignment="1">
      <alignment wrapText="1"/>
    </xf>
    <xf numFmtId="0" fontId="13" fillId="0" borderId="2" xfId="1" applyFont="1" applyBorder="1" applyAlignment="1">
      <alignment wrapText="1"/>
    </xf>
    <xf numFmtId="0" fontId="8" fillId="0" borderId="2" xfId="1" applyFont="1" applyBorder="1" applyAlignment="1">
      <alignment horizontal="center"/>
    </xf>
    <xf numFmtId="0" fontId="19" fillId="0" borderId="2" xfId="1" applyFont="1" applyBorder="1"/>
    <xf numFmtId="0" fontId="20" fillId="0" borderId="2" xfId="1" applyFont="1" applyBorder="1" applyAlignment="1">
      <alignment wrapText="1"/>
    </xf>
    <xf numFmtId="49" fontId="3" fillId="0" borderId="1" xfId="1" applyNumberFormat="1" applyFont="1" applyBorder="1" applyAlignment="1">
      <alignment horizontal="center"/>
    </xf>
    <xf numFmtId="0" fontId="3" fillId="2" borderId="2" xfId="1" applyFont="1" applyFill="1" applyBorder="1"/>
    <xf numFmtId="0" fontId="8" fillId="0" borderId="1" xfId="0" applyFont="1" applyBorder="1" applyAlignment="1">
      <alignment wrapText="1"/>
    </xf>
    <xf numFmtId="0" fontId="6" fillId="0" borderId="5" xfId="0" applyFont="1" applyBorder="1" applyAlignment="1">
      <alignment wrapText="1"/>
    </xf>
    <xf numFmtId="0" fontId="12" fillId="0" borderId="5" xfId="0" applyFont="1" applyBorder="1" applyAlignment="1">
      <alignment wrapText="1"/>
    </xf>
    <xf numFmtId="0" fontId="8" fillId="0" borderId="5" xfId="0" applyFont="1" applyBorder="1" applyAlignment="1">
      <alignment wrapText="1"/>
    </xf>
    <xf numFmtId="0" fontId="7" fillId="0" borderId="5" xfId="0" applyFont="1" applyBorder="1" applyAlignment="1">
      <alignment wrapText="1"/>
    </xf>
    <xf numFmtId="0" fontId="21" fillId="0" borderId="2" xfId="1" applyFont="1" applyBorder="1" applyAlignment="1">
      <alignment wrapText="1"/>
    </xf>
    <xf numFmtId="0" fontId="14" fillId="0" borderId="2" xfId="1" applyFont="1" applyBorder="1"/>
    <xf numFmtId="0" fontId="11" fillId="0" borderId="10" xfId="0" applyFont="1" applyBorder="1" applyAlignment="1">
      <alignment horizontal="center"/>
    </xf>
    <xf numFmtId="0" fontId="11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9" fillId="0" borderId="0" xfId="1" applyFont="1" applyAlignment="1">
      <alignment horizontal="center" wrapText="1"/>
    </xf>
    <xf numFmtId="0" fontId="13" fillId="0" borderId="10" xfId="1" applyFont="1" applyBorder="1" applyAlignment="1">
      <alignment horizontal="center"/>
    </xf>
  </cellXfs>
  <cellStyles count="3">
    <cellStyle name="Įprastas" xfId="0" builtinId="0"/>
    <cellStyle name="Normal 2" xfId="2" xr:uid="{9FD68C6E-B7FD-4AE0-958E-C702A9EBE3F3}"/>
    <cellStyle name="Paprastas 2" xfId="1" xr:uid="{E3A22214-675A-4DCA-9EC7-FE1AAF83893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782443-BBE4-4203-AD58-634ABAC741C3}">
  <dimension ref="A1:C69"/>
  <sheetViews>
    <sheetView tabSelected="1" zoomScaleNormal="100" workbookViewId="0">
      <selection activeCell="G11" sqref="G11"/>
    </sheetView>
  </sheetViews>
  <sheetFormatPr defaultColWidth="9.109375" defaultRowHeight="13.2" x14ac:dyDescent="0.25"/>
  <cols>
    <col min="1" max="1" width="11" style="7" customWidth="1"/>
    <col min="2" max="2" width="50.5546875" style="7" customWidth="1"/>
    <col min="3" max="3" width="16.6640625" style="7" customWidth="1"/>
    <col min="4" max="16384" width="9.109375" style="7"/>
  </cols>
  <sheetData>
    <row r="1" spans="1:3" x14ac:dyDescent="0.25">
      <c r="B1" s="61" t="s">
        <v>35</v>
      </c>
      <c r="C1" s="61"/>
    </row>
    <row r="2" spans="1:3" x14ac:dyDescent="0.25">
      <c r="B2" s="61" t="s">
        <v>46</v>
      </c>
      <c r="C2" s="61"/>
    </row>
    <row r="3" spans="1:3" x14ac:dyDescent="0.25">
      <c r="B3" s="61" t="s">
        <v>74</v>
      </c>
      <c r="C3" s="61"/>
    </row>
    <row r="4" spans="1:3" x14ac:dyDescent="0.25">
      <c r="B4" s="61" t="s">
        <v>32</v>
      </c>
      <c r="C4" s="61"/>
    </row>
    <row r="5" spans="1:3" ht="9" customHeight="1" x14ac:dyDescent="0.25"/>
    <row r="6" spans="1:3" x14ac:dyDescent="0.25">
      <c r="A6" s="62" t="s">
        <v>45</v>
      </c>
      <c r="B6" s="62"/>
      <c r="C6" s="62"/>
    </row>
    <row r="7" spans="1:3" ht="6.75" customHeight="1" x14ac:dyDescent="0.25"/>
    <row r="8" spans="1:3" ht="13.8" thickBot="1" x14ac:dyDescent="0.3">
      <c r="C8" s="8" t="s">
        <v>14</v>
      </c>
    </row>
    <row r="9" spans="1:3" ht="27.6" thickTop="1" thickBot="1" x14ac:dyDescent="0.3">
      <c r="A9" s="9" t="s">
        <v>15</v>
      </c>
      <c r="B9" s="10" t="s">
        <v>16</v>
      </c>
      <c r="C9" s="11" t="s">
        <v>17</v>
      </c>
    </row>
    <row r="10" spans="1:3" ht="13.8" thickTop="1" x14ac:dyDescent="0.25">
      <c r="A10" s="12" t="s">
        <v>13</v>
      </c>
      <c r="B10" s="12" t="s">
        <v>18</v>
      </c>
      <c r="C10" s="19">
        <f>C11</f>
        <v>1464400</v>
      </c>
    </row>
    <row r="11" spans="1:3" x14ac:dyDescent="0.25">
      <c r="A11" s="12" t="s">
        <v>19</v>
      </c>
      <c r="B11" s="12" t="s">
        <v>20</v>
      </c>
      <c r="C11" s="19">
        <f>C12+C16</f>
        <v>1464400</v>
      </c>
    </row>
    <row r="12" spans="1:3" ht="26.4" x14ac:dyDescent="0.25">
      <c r="A12" s="13" t="s">
        <v>21</v>
      </c>
      <c r="B12" s="14" t="s">
        <v>22</v>
      </c>
      <c r="C12" s="20">
        <f>C14</f>
        <v>301900</v>
      </c>
    </row>
    <row r="13" spans="1:3" ht="26.4" x14ac:dyDescent="0.25">
      <c r="A13" s="13" t="s">
        <v>48</v>
      </c>
      <c r="B13" s="53" t="s">
        <v>49</v>
      </c>
      <c r="C13" s="20"/>
    </row>
    <row r="14" spans="1:3" x14ac:dyDescent="0.25">
      <c r="A14" s="13" t="s">
        <v>50</v>
      </c>
      <c r="B14" s="54" t="s">
        <v>51</v>
      </c>
      <c r="C14" s="36">
        <f>SUM(C15:C15)</f>
        <v>301900</v>
      </c>
    </row>
    <row r="15" spans="1:3" ht="39.6" x14ac:dyDescent="0.25">
      <c r="A15" s="45"/>
      <c r="B15" s="55" t="s">
        <v>72</v>
      </c>
      <c r="C15" s="35">
        <v>301900</v>
      </c>
    </row>
    <row r="16" spans="1:3" x14ac:dyDescent="0.25">
      <c r="A16" s="13" t="s">
        <v>52</v>
      </c>
      <c r="B16" s="14" t="s">
        <v>53</v>
      </c>
      <c r="C16" s="36">
        <f>C17+C21</f>
        <v>1162500</v>
      </c>
    </row>
    <row r="17" spans="1:3" ht="26.4" x14ac:dyDescent="0.25">
      <c r="A17" s="13" t="s">
        <v>54</v>
      </c>
      <c r="B17" s="53" t="s">
        <v>55</v>
      </c>
      <c r="C17" s="36">
        <f>C18</f>
        <v>1126233</v>
      </c>
    </row>
    <row r="18" spans="1:3" ht="26.4" x14ac:dyDescent="0.25">
      <c r="A18" s="13" t="s">
        <v>56</v>
      </c>
      <c r="B18" s="56" t="s">
        <v>57</v>
      </c>
      <c r="C18" s="36">
        <f>C19+C20</f>
        <v>1126233</v>
      </c>
    </row>
    <row r="19" spans="1:3" ht="39.6" x14ac:dyDescent="0.25">
      <c r="A19" s="45"/>
      <c r="B19" s="55" t="s">
        <v>72</v>
      </c>
      <c r="C19" s="35">
        <v>1162500</v>
      </c>
    </row>
    <row r="20" spans="1:3" ht="26.4" x14ac:dyDescent="0.25">
      <c r="A20" s="45"/>
      <c r="B20" s="57" t="s">
        <v>58</v>
      </c>
      <c r="C20" s="35">
        <v>-36267</v>
      </c>
    </row>
    <row r="21" spans="1:3" x14ac:dyDescent="0.25">
      <c r="A21" s="13" t="s">
        <v>59</v>
      </c>
      <c r="B21" s="53" t="s">
        <v>60</v>
      </c>
      <c r="C21" s="36">
        <f>C22</f>
        <v>36267</v>
      </c>
    </row>
    <row r="22" spans="1:3" ht="27" thickBot="1" x14ac:dyDescent="0.3">
      <c r="A22" s="45"/>
      <c r="B22" s="57" t="s">
        <v>58</v>
      </c>
      <c r="C22" s="35">
        <v>36267</v>
      </c>
    </row>
    <row r="23" spans="1:3" ht="15" customHeight="1" thickBot="1" x14ac:dyDescent="0.3">
      <c r="A23" s="15"/>
      <c r="B23" s="16" t="s">
        <v>23</v>
      </c>
      <c r="C23" s="21">
        <f>C10</f>
        <v>1464400</v>
      </c>
    </row>
    <row r="24" spans="1:3" x14ac:dyDescent="0.25">
      <c r="A24" s="60" t="s">
        <v>24</v>
      </c>
      <c r="B24" s="60"/>
      <c r="C24" s="60"/>
    </row>
    <row r="25" spans="1:3" x14ac:dyDescent="0.25">
      <c r="A25" s="17"/>
      <c r="B25" s="17"/>
      <c r="C25" s="17"/>
    </row>
    <row r="26" spans="1:3" x14ac:dyDescent="0.25">
      <c r="A26" s="17"/>
      <c r="B26" s="17"/>
      <c r="C26" s="17"/>
    </row>
    <row r="27" spans="1:3" x14ac:dyDescent="0.25">
      <c r="A27" s="17"/>
      <c r="B27" s="17"/>
      <c r="C27" s="17"/>
    </row>
    <row r="28" spans="1:3" x14ac:dyDescent="0.25">
      <c r="A28" s="17"/>
      <c r="B28" s="17"/>
      <c r="C28" s="17"/>
    </row>
    <row r="29" spans="1:3" x14ac:dyDescent="0.25">
      <c r="A29" s="17"/>
      <c r="B29" s="17"/>
      <c r="C29" s="17"/>
    </row>
    <row r="30" spans="1:3" x14ac:dyDescent="0.25">
      <c r="A30" s="17"/>
      <c r="B30" s="17"/>
      <c r="C30" s="17"/>
    </row>
    <row r="31" spans="1:3" x14ac:dyDescent="0.25">
      <c r="A31" s="17"/>
      <c r="B31" s="17"/>
      <c r="C31" s="17"/>
    </row>
    <row r="32" spans="1:3" x14ac:dyDescent="0.25">
      <c r="A32" s="17"/>
      <c r="B32" s="17"/>
      <c r="C32" s="17"/>
    </row>
    <row r="33" spans="1:3" x14ac:dyDescent="0.25">
      <c r="A33" s="17"/>
      <c r="B33" s="17"/>
      <c r="C33" s="17"/>
    </row>
    <row r="34" spans="1:3" x14ac:dyDescent="0.25">
      <c r="A34" s="17"/>
      <c r="B34" s="17"/>
      <c r="C34" s="17"/>
    </row>
    <row r="35" spans="1:3" x14ac:dyDescent="0.25">
      <c r="A35" s="17"/>
      <c r="B35" s="17"/>
      <c r="C35" s="17"/>
    </row>
    <row r="36" spans="1:3" x14ac:dyDescent="0.25">
      <c r="A36" s="17"/>
      <c r="B36" s="17"/>
      <c r="C36" s="17"/>
    </row>
    <row r="37" spans="1:3" x14ac:dyDescent="0.25">
      <c r="A37" s="17"/>
      <c r="B37" s="17"/>
      <c r="C37" s="17"/>
    </row>
    <row r="38" spans="1:3" x14ac:dyDescent="0.25">
      <c r="A38" s="17"/>
      <c r="B38" s="17"/>
      <c r="C38" s="17"/>
    </row>
    <row r="39" spans="1:3" x14ac:dyDescent="0.25">
      <c r="A39" s="17"/>
      <c r="B39" s="17"/>
      <c r="C39" s="17"/>
    </row>
    <row r="40" spans="1:3" x14ac:dyDescent="0.25">
      <c r="A40" s="17"/>
      <c r="B40" s="17"/>
      <c r="C40" s="17"/>
    </row>
    <row r="41" spans="1:3" x14ac:dyDescent="0.25">
      <c r="A41" s="17"/>
      <c r="B41" s="17"/>
      <c r="C41" s="17"/>
    </row>
    <row r="42" spans="1:3" x14ac:dyDescent="0.25">
      <c r="A42" s="17"/>
      <c r="B42" s="17"/>
      <c r="C42" s="17"/>
    </row>
    <row r="43" spans="1:3" x14ac:dyDescent="0.25">
      <c r="A43" s="17"/>
      <c r="B43" s="17"/>
      <c r="C43" s="17"/>
    </row>
    <row r="44" spans="1:3" x14ac:dyDescent="0.25">
      <c r="A44" s="17"/>
      <c r="B44" s="17"/>
      <c r="C44" s="17"/>
    </row>
    <row r="45" spans="1:3" x14ac:dyDescent="0.25">
      <c r="A45" s="17"/>
      <c r="B45" s="17"/>
      <c r="C45" s="17"/>
    </row>
    <row r="46" spans="1:3" x14ac:dyDescent="0.25">
      <c r="A46" s="17"/>
      <c r="B46" s="17"/>
      <c r="C46" s="17"/>
    </row>
    <row r="47" spans="1:3" x14ac:dyDescent="0.25">
      <c r="A47" s="17"/>
      <c r="B47" s="17"/>
      <c r="C47" s="17"/>
    </row>
    <row r="48" spans="1:3" x14ac:dyDescent="0.25">
      <c r="A48" s="7" t="s">
        <v>73</v>
      </c>
      <c r="C48" s="17"/>
    </row>
    <row r="49" spans="1:3" x14ac:dyDescent="0.25">
      <c r="A49" s="17"/>
      <c r="B49" s="17"/>
      <c r="C49" s="17"/>
    </row>
    <row r="50" spans="1:3" x14ac:dyDescent="0.25">
      <c r="A50" s="17"/>
      <c r="B50" s="17"/>
      <c r="C50" s="17"/>
    </row>
    <row r="51" spans="1:3" x14ac:dyDescent="0.25">
      <c r="A51" s="17"/>
      <c r="B51" s="17"/>
      <c r="C51" s="17"/>
    </row>
    <row r="52" spans="1:3" x14ac:dyDescent="0.25">
      <c r="A52" s="17"/>
      <c r="B52" s="17"/>
      <c r="C52" s="17"/>
    </row>
    <row r="53" spans="1:3" x14ac:dyDescent="0.25">
      <c r="A53" s="17"/>
      <c r="B53" s="17"/>
      <c r="C53" s="17"/>
    </row>
    <row r="54" spans="1:3" x14ac:dyDescent="0.25">
      <c r="A54" s="17"/>
      <c r="B54" s="17"/>
      <c r="C54" s="17"/>
    </row>
    <row r="55" spans="1:3" x14ac:dyDescent="0.25">
      <c r="A55" s="17"/>
      <c r="B55" s="17"/>
      <c r="C55" s="17"/>
    </row>
    <row r="56" spans="1:3" x14ac:dyDescent="0.25">
      <c r="A56" s="17"/>
      <c r="B56" s="17"/>
      <c r="C56" s="17"/>
    </row>
    <row r="57" spans="1:3" x14ac:dyDescent="0.25">
      <c r="A57" s="17"/>
      <c r="B57" s="17"/>
      <c r="C57" s="17"/>
    </row>
    <row r="58" spans="1:3" x14ac:dyDescent="0.25">
      <c r="A58" s="17"/>
      <c r="B58" s="17"/>
      <c r="C58" s="17"/>
    </row>
    <row r="59" spans="1:3" ht="12.75" customHeight="1" x14ac:dyDescent="0.25"/>
    <row r="60" spans="1:3" ht="12.75" customHeight="1" x14ac:dyDescent="0.25"/>
    <row r="61" spans="1:3" ht="12.75" customHeight="1" x14ac:dyDescent="0.25"/>
    <row r="62" spans="1:3" ht="12.75" customHeight="1" x14ac:dyDescent="0.25"/>
    <row r="63" spans="1:3" ht="12.75" customHeight="1" x14ac:dyDescent="0.25">
      <c r="C63" s="18"/>
    </row>
    <row r="64" spans="1:3" ht="12.75" customHeight="1" x14ac:dyDescent="0.25"/>
    <row r="65" ht="12.75" customHeight="1" x14ac:dyDescent="0.25"/>
    <row r="66" ht="12.75" customHeight="1" x14ac:dyDescent="0.25"/>
    <row r="67" ht="12.75" customHeight="1" x14ac:dyDescent="0.25"/>
    <row r="68" ht="12.75" customHeight="1" x14ac:dyDescent="0.25"/>
    <row r="69" ht="12.75" customHeight="1" x14ac:dyDescent="0.25"/>
  </sheetData>
  <mergeCells count="6">
    <mergeCell ref="A24:C24"/>
    <mergeCell ref="B1:C1"/>
    <mergeCell ref="B2:C2"/>
    <mergeCell ref="B3:C3"/>
    <mergeCell ref="A6:C6"/>
    <mergeCell ref="B4:C4"/>
  </mergeCells>
  <printOptions horizontalCentered="1"/>
  <pageMargins left="1.1811023622047245" right="0.39370078740157483" top="0.78740157480314965" bottom="0.78740157480314965" header="0.31496062992125984" footer="0.31496062992125984"/>
  <pageSetup paperSize="9" orientation="portrait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138443-3989-4DAF-91FE-28E881D87C0C}">
  <sheetPr>
    <pageSetUpPr fitToPage="1"/>
  </sheetPr>
  <dimension ref="A1:F57"/>
  <sheetViews>
    <sheetView showZeros="0" zoomScaleNormal="100" workbookViewId="0">
      <selection activeCell="C3" sqref="C3"/>
    </sheetView>
  </sheetViews>
  <sheetFormatPr defaultColWidth="9.109375" defaultRowHeight="13.2" x14ac:dyDescent="0.25"/>
  <cols>
    <col min="1" max="1" width="6.109375" style="1" customWidth="1"/>
    <col min="2" max="2" width="53.5546875" style="1" customWidth="1"/>
    <col min="3" max="4" width="15.6640625" style="1" customWidth="1"/>
    <col min="5" max="5" width="15.6640625" style="1" hidden="1" customWidth="1"/>
    <col min="6" max="6" width="15.6640625" style="1" customWidth="1"/>
    <col min="7" max="16384" width="9.109375" style="1"/>
  </cols>
  <sheetData>
    <row r="1" spans="1:6" ht="14.25" customHeight="1" x14ac:dyDescent="0.25">
      <c r="C1" s="2" t="s">
        <v>0</v>
      </c>
      <c r="D1" s="2"/>
      <c r="E1" s="2"/>
    </row>
    <row r="2" spans="1:6" ht="13.8" x14ac:dyDescent="0.25">
      <c r="C2" s="3" t="s">
        <v>1</v>
      </c>
      <c r="D2" s="3"/>
      <c r="E2" s="3"/>
    </row>
    <row r="3" spans="1:6" ht="13.8" x14ac:dyDescent="0.25">
      <c r="C3" s="3" t="s">
        <v>71</v>
      </c>
      <c r="D3" s="3"/>
      <c r="E3" s="3"/>
    </row>
    <row r="4" spans="1:6" x14ac:dyDescent="0.25">
      <c r="C4" s="1" t="s">
        <v>33</v>
      </c>
    </row>
    <row r="5" spans="1:6" x14ac:dyDescent="0.25">
      <c r="C5" s="4"/>
    </row>
    <row r="6" spans="1:6" ht="15.75" customHeight="1" x14ac:dyDescent="0.3">
      <c r="A6" s="63" t="s">
        <v>44</v>
      </c>
      <c r="B6" s="63"/>
      <c r="C6" s="63"/>
      <c r="D6" s="63"/>
      <c r="E6" s="63"/>
      <c r="F6" s="63"/>
    </row>
    <row r="7" spans="1:6" x14ac:dyDescent="0.25">
      <c r="B7" s="5"/>
      <c r="C7" s="5"/>
    </row>
    <row r="8" spans="1:6" x14ac:dyDescent="0.25">
      <c r="B8" s="5"/>
      <c r="C8" s="37"/>
      <c r="D8" s="37"/>
      <c r="E8" s="37"/>
      <c r="F8" s="37" t="s">
        <v>14</v>
      </c>
    </row>
    <row r="9" spans="1:6" ht="63.75" customHeight="1" x14ac:dyDescent="0.25">
      <c r="A9" s="24" t="s">
        <v>2</v>
      </c>
      <c r="B9" s="23" t="s">
        <v>3</v>
      </c>
      <c r="C9" s="23" t="s">
        <v>4</v>
      </c>
      <c r="D9" s="23" t="s">
        <v>36</v>
      </c>
      <c r="E9" s="23" t="s">
        <v>47</v>
      </c>
      <c r="F9" s="23" t="s">
        <v>37</v>
      </c>
    </row>
    <row r="10" spans="1:6" x14ac:dyDescent="0.25">
      <c r="A10" s="26">
        <v>1</v>
      </c>
      <c r="B10" s="26">
        <v>2</v>
      </c>
      <c r="C10" s="27">
        <v>3</v>
      </c>
      <c r="D10" s="27">
        <v>4</v>
      </c>
      <c r="E10" s="27">
        <v>5</v>
      </c>
      <c r="F10" s="27">
        <v>6</v>
      </c>
    </row>
    <row r="11" spans="1:6" ht="13.8" x14ac:dyDescent="0.25">
      <c r="A11" s="33" t="s">
        <v>5</v>
      </c>
      <c r="B11" s="28" t="s">
        <v>9</v>
      </c>
      <c r="C11" s="29">
        <f>C12+C14</f>
        <v>1540100</v>
      </c>
      <c r="D11" s="29">
        <f t="shared" ref="D11:F11" si="0">D12+D14</f>
        <v>1464400</v>
      </c>
      <c r="E11" s="29">
        <f t="shared" si="0"/>
        <v>0</v>
      </c>
      <c r="F11" s="29">
        <f t="shared" si="0"/>
        <v>75700</v>
      </c>
    </row>
    <row r="12" spans="1:6" ht="27.6" x14ac:dyDescent="0.25">
      <c r="A12" s="48" t="s">
        <v>6</v>
      </c>
      <c r="B12" s="22" t="s">
        <v>25</v>
      </c>
      <c r="C12" s="29">
        <f>C13</f>
        <v>21300</v>
      </c>
      <c r="D12" s="29">
        <f t="shared" ref="D12:F12" si="1">D13</f>
        <v>0</v>
      </c>
      <c r="E12" s="29">
        <f t="shared" si="1"/>
        <v>0</v>
      </c>
      <c r="F12" s="29">
        <f t="shared" si="1"/>
        <v>21300</v>
      </c>
    </row>
    <row r="13" spans="1:6" ht="13.8" x14ac:dyDescent="0.25">
      <c r="A13" s="34" t="s">
        <v>7</v>
      </c>
      <c r="B13" s="46" t="s">
        <v>61</v>
      </c>
      <c r="C13" s="30">
        <f>D13+E13+F13</f>
        <v>21300</v>
      </c>
      <c r="D13" s="30"/>
      <c r="E13" s="30"/>
      <c r="F13" s="30">
        <v>21300</v>
      </c>
    </row>
    <row r="14" spans="1:6" ht="13.8" x14ac:dyDescent="0.25">
      <c r="A14" s="44" t="s">
        <v>41</v>
      </c>
      <c r="B14" s="50" t="s">
        <v>34</v>
      </c>
      <c r="C14" s="29">
        <f>C15+C16</f>
        <v>1518800</v>
      </c>
      <c r="D14" s="29">
        <f t="shared" ref="D14:F14" si="2">D15+D16</f>
        <v>1464400</v>
      </c>
      <c r="E14" s="29">
        <f t="shared" si="2"/>
        <v>0</v>
      </c>
      <c r="F14" s="29">
        <f t="shared" si="2"/>
        <v>54400</v>
      </c>
    </row>
    <row r="15" spans="1:6" ht="27.6" x14ac:dyDescent="0.25">
      <c r="A15" s="25" t="s">
        <v>43</v>
      </c>
      <c r="B15" s="47" t="s">
        <v>62</v>
      </c>
      <c r="C15" s="30">
        <f>D15+E15+F15</f>
        <v>54400</v>
      </c>
      <c r="D15" s="30"/>
      <c r="E15" s="30"/>
      <c r="F15" s="30">
        <v>54400</v>
      </c>
    </row>
    <row r="16" spans="1:6" ht="13.8" x14ac:dyDescent="0.25">
      <c r="A16" s="25" t="s">
        <v>68</v>
      </c>
      <c r="B16" s="47" t="s">
        <v>63</v>
      </c>
      <c r="C16" s="30">
        <f>D16+E16+F16</f>
        <v>1464400</v>
      </c>
      <c r="D16" s="30">
        <v>1464400</v>
      </c>
      <c r="E16" s="30"/>
      <c r="F16" s="30"/>
    </row>
    <row r="17" spans="1:6" ht="27.6" x14ac:dyDescent="0.25">
      <c r="A17" s="44" t="s">
        <v>8</v>
      </c>
      <c r="B17" s="39" t="s">
        <v>38</v>
      </c>
      <c r="C17" s="29">
        <f>C18</f>
        <v>-82900</v>
      </c>
      <c r="D17" s="29">
        <f t="shared" ref="D17:F17" si="3">D18</f>
        <v>0</v>
      </c>
      <c r="E17" s="29">
        <f t="shared" si="3"/>
        <v>0</v>
      </c>
      <c r="F17" s="29">
        <f t="shared" si="3"/>
        <v>-82900</v>
      </c>
    </row>
    <row r="18" spans="1:6" ht="13.8" x14ac:dyDescent="0.25">
      <c r="A18" s="41" t="s">
        <v>10</v>
      </c>
      <c r="B18" s="42" t="s">
        <v>34</v>
      </c>
      <c r="C18" s="29">
        <f>C19</f>
        <v>-82900</v>
      </c>
      <c r="D18" s="29">
        <f t="shared" ref="D18:F18" si="4">D19</f>
        <v>0</v>
      </c>
      <c r="E18" s="29">
        <f t="shared" si="4"/>
        <v>0</v>
      </c>
      <c r="F18" s="29">
        <f t="shared" si="4"/>
        <v>-82900</v>
      </c>
    </row>
    <row r="19" spans="1:6" ht="13.8" x14ac:dyDescent="0.25">
      <c r="A19" s="43" t="s">
        <v>11</v>
      </c>
      <c r="B19" s="40" t="s">
        <v>39</v>
      </c>
      <c r="C19" s="30">
        <f>D19+E19+F19</f>
        <v>-82900</v>
      </c>
      <c r="D19" s="30"/>
      <c r="E19" s="30"/>
      <c r="F19" s="30">
        <v>-82900</v>
      </c>
    </row>
    <row r="20" spans="1:6" ht="15.6" x14ac:dyDescent="0.3">
      <c r="A20" s="44" t="s">
        <v>26</v>
      </c>
      <c r="B20" s="49" t="s">
        <v>64</v>
      </c>
      <c r="C20" s="29">
        <f>C21+C23</f>
        <v>0</v>
      </c>
      <c r="D20" s="29">
        <f t="shared" ref="D20:F20" si="5">D21+D23</f>
        <v>0</v>
      </c>
      <c r="E20" s="29">
        <f t="shared" si="5"/>
        <v>0</v>
      </c>
      <c r="F20" s="29">
        <f t="shared" si="5"/>
        <v>0</v>
      </c>
    </row>
    <row r="21" spans="1:6" ht="27.6" x14ac:dyDescent="0.25">
      <c r="A21" s="44" t="s">
        <v>27</v>
      </c>
      <c r="B21" s="22" t="s">
        <v>25</v>
      </c>
      <c r="C21" s="29">
        <f>C22</f>
        <v>1000</v>
      </c>
      <c r="D21" s="29">
        <f t="shared" ref="D21:F21" si="6">D22</f>
        <v>0</v>
      </c>
      <c r="E21" s="29">
        <f t="shared" si="6"/>
        <v>0</v>
      </c>
      <c r="F21" s="29">
        <f t="shared" si="6"/>
        <v>1000</v>
      </c>
    </row>
    <row r="22" spans="1:6" ht="31.2" x14ac:dyDescent="0.3">
      <c r="A22" s="25" t="s">
        <v>28</v>
      </c>
      <c r="B22" s="58" t="s">
        <v>65</v>
      </c>
      <c r="C22" s="30">
        <f>D22+E22+F22</f>
        <v>1000</v>
      </c>
      <c r="D22" s="29"/>
      <c r="E22" s="29"/>
      <c r="F22" s="30">
        <v>1000</v>
      </c>
    </row>
    <row r="23" spans="1:6" ht="13.8" x14ac:dyDescent="0.25">
      <c r="A23" s="44" t="s">
        <v>69</v>
      </c>
      <c r="B23" s="50" t="s">
        <v>34</v>
      </c>
      <c r="C23" s="29">
        <f>C24</f>
        <v>-1000</v>
      </c>
      <c r="D23" s="29">
        <f t="shared" ref="D23:F23" si="7">D24</f>
        <v>0</v>
      </c>
      <c r="E23" s="29">
        <f t="shared" si="7"/>
        <v>0</v>
      </c>
      <c r="F23" s="29">
        <f t="shared" si="7"/>
        <v>-1000</v>
      </c>
    </row>
    <row r="24" spans="1:6" ht="13.8" x14ac:dyDescent="0.25">
      <c r="A24" s="25" t="s">
        <v>70</v>
      </c>
      <c r="B24" s="52" t="s">
        <v>42</v>
      </c>
      <c r="C24" s="30">
        <f>D24+E24+F24</f>
        <v>-1000</v>
      </c>
      <c r="D24" s="30"/>
      <c r="E24" s="30"/>
      <c r="F24" s="30">
        <v>-1000</v>
      </c>
    </row>
    <row r="25" spans="1:6" ht="13.8" x14ac:dyDescent="0.25">
      <c r="A25" s="44" t="s">
        <v>29</v>
      </c>
      <c r="B25" s="59" t="s">
        <v>66</v>
      </c>
      <c r="C25" s="29">
        <f>C26</f>
        <v>7200</v>
      </c>
      <c r="D25" s="29">
        <f t="shared" ref="D25:F25" si="8">D26</f>
        <v>0</v>
      </c>
      <c r="E25" s="29">
        <f t="shared" si="8"/>
        <v>0</v>
      </c>
      <c r="F25" s="29">
        <f t="shared" si="8"/>
        <v>7200</v>
      </c>
    </row>
    <row r="26" spans="1:6" ht="27.6" x14ac:dyDescent="0.25">
      <c r="A26" s="38" t="s">
        <v>30</v>
      </c>
      <c r="B26" s="22" t="s">
        <v>40</v>
      </c>
      <c r="C26" s="29">
        <f>C27</f>
        <v>7200</v>
      </c>
      <c r="D26" s="29">
        <f t="shared" ref="D26:F26" si="9">D27</f>
        <v>0</v>
      </c>
      <c r="E26" s="29">
        <f t="shared" si="9"/>
        <v>0</v>
      </c>
      <c r="F26" s="29">
        <f t="shared" si="9"/>
        <v>7200</v>
      </c>
    </row>
    <row r="27" spans="1:6" ht="27.6" x14ac:dyDescent="0.25">
      <c r="A27" s="51" t="s">
        <v>31</v>
      </c>
      <c r="B27" s="47" t="s">
        <v>67</v>
      </c>
      <c r="C27" s="30">
        <f>D27+E27+F27</f>
        <v>7200</v>
      </c>
      <c r="D27" s="30"/>
      <c r="E27" s="30"/>
      <c r="F27" s="30">
        <v>7200</v>
      </c>
    </row>
    <row r="28" spans="1:6" ht="13.8" x14ac:dyDescent="0.25">
      <c r="A28" s="25"/>
      <c r="B28" s="28" t="s">
        <v>4</v>
      </c>
      <c r="C28" s="29">
        <f>C11+C17+C20+C25</f>
        <v>1464400</v>
      </c>
      <c r="D28" s="29">
        <f t="shared" ref="D28:F28" si="10">D11+D17+D20+D25</f>
        <v>1464400</v>
      </c>
      <c r="E28" s="29">
        <f t="shared" si="10"/>
        <v>0</v>
      </c>
      <c r="F28" s="29">
        <f t="shared" si="10"/>
        <v>0</v>
      </c>
    </row>
    <row r="29" spans="1:6" ht="15" customHeight="1" x14ac:dyDescent="0.25">
      <c r="A29" s="64" t="s">
        <v>12</v>
      </c>
      <c r="B29" s="64"/>
      <c r="C29" s="64"/>
      <c r="D29" s="64"/>
      <c r="E29" s="64"/>
      <c r="F29" s="64"/>
    </row>
    <row r="30" spans="1:6" ht="15" customHeight="1" x14ac:dyDescent="0.25">
      <c r="A30" s="31"/>
      <c r="B30" s="31"/>
      <c r="C30" s="32"/>
    </row>
    <row r="31" spans="1:6" x14ac:dyDescent="0.25">
      <c r="C31" s="6"/>
    </row>
    <row r="32" spans="1:6" x14ac:dyDescent="0.25">
      <c r="C32" s="6"/>
    </row>
    <row r="33" spans="3:3" x14ac:dyDescent="0.25">
      <c r="C33" s="6"/>
    </row>
    <row r="34" spans="3:3" x14ac:dyDescent="0.25">
      <c r="C34" s="6"/>
    </row>
    <row r="35" spans="3:3" x14ac:dyDescent="0.25">
      <c r="C35" s="6"/>
    </row>
    <row r="36" spans="3:3" x14ac:dyDescent="0.25">
      <c r="C36" s="6"/>
    </row>
    <row r="37" spans="3:3" x14ac:dyDescent="0.25">
      <c r="C37" s="6"/>
    </row>
    <row r="38" spans="3:3" x14ac:dyDescent="0.25">
      <c r="C38" s="6"/>
    </row>
    <row r="39" spans="3:3" x14ac:dyDescent="0.25">
      <c r="C39" s="6"/>
    </row>
    <row r="40" spans="3:3" x14ac:dyDescent="0.25">
      <c r="C40" s="6"/>
    </row>
    <row r="41" spans="3:3" x14ac:dyDescent="0.25">
      <c r="C41" s="6"/>
    </row>
    <row r="42" spans="3:3" x14ac:dyDescent="0.25">
      <c r="C42" s="6"/>
    </row>
    <row r="43" spans="3:3" x14ac:dyDescent="0.25">
      <c r="C43" s="6"/>
    </row>
    <row r="44" spans="3:3" x14ac:dyDescent="0.25">
      <c r="C44" s="6"/>
    </row>
    <row r="45" spans="3:3" x14ac:dyDescent="0.25">
      <c r="C45" s="6"/>
    </row>
    <row r="46" spans="3:3" x14ac:dyDescent="0.25">
      <c r="C46" s="6"/>
    </row>
    <row r="47" spans="3:3" x14ac:dyDescent="0.25">
      <c r="C47" s="6"/>
    </row>
    <row r="48" spans="3:3" x14ac:dyDescent="0.25">
      <c r="C48" s="6"/>
    </row>
    <row r="49" spans="1:3" x14ac:dyDescent="0.25">
      <c r="C49" s="6"/>
    </row>
    <row r="50" spans="1:3" x14ac:dyDescent="0.25">
      <c r="C50" s="6"/>
    </row>
    <row r="51" spans="1:3" x14ac:dyDescent="0.25">
      <c r="C51" s="6"/>
    </row>
    <row r="52" spans="1:3" x14ac:dyDescent="0.25">
      <c r="C52" s="6"/>
    </row>
    <row r="53" spans="1:3" x14ac:dyDescent="0.25">
      <c r="C53" s="6"/>
    </row>
    <row r="54" spans="1:3" x14ac:dyDescent="0.25">
      <c r="C54" s="6"/>
    </row>
    <row r="55" spans="1:3" x14ac:dyDescent="0.25">
      <c r="C55" s="6"/>
    </row>
    <row r="56" spans="1:3" x14ac:dyDescent="0.25">
      <c r="C56" s="6"/>
    </row>
    <row r="57" spans="1:3" ht="13.8" x14ac:dyDescent="0.25">
      <c r="A57" s="2" t="s">
        <v>73</v>
      </c>
    </row>
  </sheetData>
  <mergeCells count="2">
    <mergeCell ref="A6:F6"/>
    <mergeCell ref="A29:F29"/>
  </mergeCells>
  <phoneticPr fontId="17" type="noConversion"/>
  <printOptions horizontalCentered="1"/>
  <pageMargins left="1.1811023622047245" right="0.39370078740157483" top="0.78740157480314965" bottom="0.78740157480314965" header="0.51181102362204722" footer="0.51181102362204722"/>
  <pageSetup paperSize="9" scale="79" fitToHeight="0" orientation="portrait" r:id="rId1"/>
  <headerFooter differentFirst="1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2</vt:i4>
      </vt:variant>
      <vt:variant>
        <vt:lpstr>Įvardytieji diapazonai</vt:lpstr>
      </vt:variant>
      <vt:variant>
        <vt:i4>2</vt:i4>
      </vt:variant>
    </vt:vector>
  </HeadingPairs>
  <TitlesOfParts>
    <vt:vector size="4" baseType="lpstr">
      <vt:lpstr>Pajamos_1p</vt:lpstr>
      <vt:lpstr>Asignavimai_2p</vt:lpstr>
      <vt:lpstr>Asignavimai_2p!Print_Titles</vt:lpstr>
      <vt:lpstr>Pajamos_1p!Print_Titles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Darbuotojas</dc:creator>
  <cp:lastModifiedBy>Sadauskienė, Dalia</cp:lastModifiedBy>
  <cp:lastPrinted>2025-04-10T18:27:08Z</cp:lastPrinted>
  <dcterms:created xsi:type="dcterms:W3CDTF">2021-02-03T18:40:37Z</dcterms:created>
  <dcterms:modified xsi:type="dcterms:W3CDTF">2025-04-10T18:27:41Z</dcterms:modified>
</cp:coreProperties>
</file>